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P:\PROJECTS\R3800 - R3899\R3868 - FMB\3. Procurement\Evaluation Consultant\"/>
    </mc:Choice>
  </mc:AlternateContent>
  <xr:revisionPtr revIDLastSave="0" documentId="13_ncr:1_{1AC2A41E-AC78-4DB7-90E0-C43F8904AF98}" xr6:coauthVersionLast="47" xr6:coauthVersionMax="47" xr10:uidLastSave="{00000000-0000-0000-0000-000000000000}"/>
  <bookViews>
    <workbookView xWindow="-108" yWindow="-108" windowWidth="23256" windowHeight="12576" firstSheet="2" activeTab="6" xr2:uid="{00000000-000D-0000-FFFF-FFFF00000000}"/>
  </bookViews>
  <sheets>
    <sheet name="Summary" sheetId="12" r:id="rId1"/>
    <sheet name="Supplier A - Quality" sheetId="11" r:id="rId2"/>
    <sheet name="Supplier B - Quality" sheetId="15" r:id="rId3"/>
    <sheet name="Supplier C - Quality " sheetId="16" r:id="rId4"/>
    <sheet name="Supplier D - Quality" sheetId="17" r:id="rId5"/>
    <sheet name="Supplier E - Quality" sheetId="18" r:id="rId6"/>
    <sheet name="Quantitative" sheetId="14"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2" l="1"/>
  <c r="F5" i="18"/>
  <c r="F4" i="18"/>
  <c r="F9" i="18" s="1"/>
  <c r="F5" i="17"/>
  <c r="F4" i="17"/>
  <c r="F9" i="17" s="1"/>
  <c r="F5" i="16"/>
  <c r="F4" i="16"/>
  <c r="F9" i="16" s="1"/>
  <c r="F9" i="15"/>
  <c r="F5" i="15"/>
  <c r="F4" i="15"/>
  <c r="F9" i="11"/>
  <c r="F5" i="11"/>
  <c r="F4" i="11"/>
  <c r="D2" i="14"/>
  <c r="C5" i="12" l="1"/>
  <c r="C6" i="12"/>
  <c r="F4" i="12"/>
  <c r="H4" i="12" s="1"/>
  <c r="C7" i="12" l="1"/>
  <c r="C8" i="12"/>
  <c r="D3" i="14"/>
  <c r="F5" i="12" s="1"/>
  <c r="D4" i="14"/>
  <c r="D5" i="14"/>
  <c r="F7" i="12" s="1"/>
  <c r="D6" i="14"/>
  <c r="F8" i="12" s="1"/>
  <c r="F6" i="12" l="1"/>
  <c r="H6" i="12" s="1"/>
  <c r="H5" i="12"/>
  <c r="H7" i="12"/>
  <c r="H8" i="12"/>
  <c r="E8" i="12"/>
  <c r="E7" i="12"/>
  <c r="E6" i="12"/>
  <c r="E5" i="12"/>
  <c r="I6" i="12" l="1"/>
  <c r="I7" i="12"/>
  <c r="I5" i="12"/>
  <c r="I8" i="12"/>
  <c r="E4" i="12" l="1"/>
  <c r="I4" i="12" s="1"/>
</calcChain>
</file>

<file path=xl/sharedStrings.xml><?xml version="1.0" encoding="utf-8"?>
<sst xmlns="http://schemas.openxmlformats.org/spreadsheetml/2006/main" count="85" uniqueCount="31">
  <si>
    <t>Question</t>
  </si>
  <si>
    <t>Question Weighting (%)</t>
  </si>
  <si>
    <t>Score (0-5)</t>
  </si>
  <si>
    <t>Weighted Score</t>
  </si>
  <si>
    <t>Comments</t>
  </si>
  <si>
    <t>Total Quality Score (before application of Price:Quality Weightings)</t>
  </si>
  <si>
    <t>Quality Score</t>
  </si>
  <si>
    <t>Quality Weighting %</t>
  </si>
  <si>
    <t>Quality Weighted Score</t>
  </si>
  <si>
    <t xml:space="preserve">Total Weighted Score </t>
  </si>
  <si>
    <t>A4 Page Limit</t>
  </si>
  <si>
    <t>Question No.</t>
  </si>
  <si>
    <t>Weighting</t>
  </si>
  <si>
    <t>Score</t>
  </si>
  <si>
    <t>Lowest fee:</t>
  </si>
  <si>
    <t>Supplier:</t>
  </si>
  <si>
    <t>Supplier</t>
  </si>
  <si>
    <t>A</t>
  </si>
  <si>
    <t>B</t>
  </si>
  <si>
    <t>C</t>
  </si>
  <si>
    <t>D</t>
  </si>
  <si>
    <t>E</t>
  </si>
  <si>
    <t>Quantitative Score</t>
  </si>
  <si>
    <t>Quantitative Score Weighting %</t>
  </si>
  <si>
    <t>Quantitative Weighted 
Score %</t>
  </si>
  <si>
    <t xml:space="preserve">Total Fixed Fee </t>
  </si>
  <si>
    <t>Pass/Fail</t>
  </si>
  <si>
    <t>P/F</t>
  </si>
  <si>
    <t>Evaluation Consultant, Fashion Museum, Bath</t>
  </si>
  <si>
    <t xml:space="preserve">Please set out your methodology and approach for this project </t>
  </si>
  <si>
    <t>With reference to the contract examples listed in 7.1, and in context of this procurement, please outline the relevant experience and proven track record that you have in delivering evaluation frameworks and evaluation reports in relation to large capital cultural/ heritage projects which also include the delivery of activity plans, new interpretation and business plans e.g. National Heritage Lottery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</si>
</sst>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b/>
      <sz val="12"/>
      <color theme="1"/>
      <name val="Arial"/>
      <family val="2"/>
    </font>
    <font>
      <b/>
      <sz val="12"/>
      <name val="Arial"/>
      <family val="2"/>
    </font>
    <font>
      <sz val="11"/>
      <color theme="1"/>
      <name val="Calibri"/>
      <family val="2"/>
      <scheme val="minor"/>
    </font>
    <font>
      <sz val="12"/>
      <name val="Arial"/>
      <family val="2"/>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37">
    <xf numFmtId="0" fontId="0" fillId="0" borderId="0" xfId="0"/>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horizontal="center" vertical="top" wrapText="1"/>
    </xf>
    <xf numFmtId="2" fontId="3" fillId="0" borderId="7" xfId="0" applyNumberFormat="1" applyFont="1" applyBorder="1" applyAlignment="1">
      <alignment horizontal="center" vertical="top" wrapText="1"/>
    </xf>
    <xf numFmtId="0" fontId="3" fillId="0" borderId="2" xfId="0" applyFont="1" applyBorder="1" applyAlignment="1" applyProtection="1">
      <alignment vertical="center" wrapText="1"/>
      <protection locked="0"/>
    </xf>
    <xf numFmtId="2" fontId="1" fillId="2" borderId="2" xfId="0" applyNumberFormat="1" applyFont="1" applyFill="1" applyBorder="1" applyAlignment="1" applyProtection="1">
      <alignment horizontal="center"/>
      <protection locked="0"/>
    </xf>
    <xf numFmtId="1" fontId="1" fillId="0" borderId="2" xfId="0" applyNumberFormat="1" applyFont="1" applyBorder="1" applyAlignment="1">
      <alignment horizontal="center"/>
    </xf>
    <xf numFmtId="0" fontId="3" fillId="0" borderId="3" xfId="0" applyFont="1" applyBorder="1" applyAlignment="1" applyProtection="1">
      <alignment vertical="center" wrapText="1"/>
      <protection locked="0"/>
    </xf>
    <xf numFmtId="0" fontId="1" fillId="0" borderId="0" xfId="0" applyFont="1"/>
    <xf numFmtId="0" fontId="1" fillId="0" borderId="0" xfId="0" applyFont="1" applyProtection="1">
      <protection locked="0"/>
    </xf>
    <xf numFmtId="1" fontId="1" fillId="0" borderId="2" xfId="0" applyNumberFormat="1" applyFont="1" applyBorder="1" applyAlignment="1" applyProtection="1">
      <alignment horizontal="center"/>
      <protection locked="0"/>
    </xf>
    <xf numFmtId="0" fontId="1" fillId="0" borderId="3" xfId="0" applyFont="1" applyBorder="1" applyAlignment="1">
      <alignment horizontal="left" vertical="center" wrapText="1"/>
    </xf>
    <xf numFmtId="1" fontId="3" fillId="0" borderId="2" xfId="0" applyNumberFormat="1" applyFont="1" applyBorder="1" applyAlignment="1" applyProtection="1">
      <alignment vertical="center" wrapText="1"/>
      <protection locked="0"/>
    </xf>
    <xf numFmtId="0" fontId="2" fillId="3" borderId="0" xfId="0" applyFont="1" applyFill="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9" fontId="1" fillId="0" borderId="3" xfId="1" applyFont="1" applyBorder="1" applyAlignment="1">
      <alignment horizontal="center" vertical="center"/>
    </xf>
    <xf numFmtId="9" fontId="1" fillId="0" borderId="4" xfId="1" applyFont="1" applyBorder="1" applyAlignment="1">
      <alignment horizontal="center" vertical="center"/>
    </xf>
    <xf numFmtId="9" fontId="1" fillId="2" borderId="2" xfId="1" applyFont="1" applyFill="1" applyBorder="1" applyAlignment="1" applyProtection="1">
      <alignment horizontal="center"/>
      <protection locked="0"/>
    </xf>
    <xf numFmtId="9" fontId="1" fillId="0" borderId="2" xfId="1" applyFont="1" applyBorder="1" applyAlignment="1" applyProtection="1">
      <alignment horizontal="center"/>
      <protection locked="0"/>
    </xf>
    <xf numFmtId="0" fontId="3" fillId="0" borderId="9"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1" fillId="0" borderId="3" xfId="0" applyFont="1" applyBorder="1" applyAlignment="1">
      <alignment vertical="center" wrapText="1"/>
    </xf>
    <xf numFmtId="0" fontId="1" fillId="4" borderId="3" xfId="0" applyFont="1" applyFill="1" applyBorder="1" applyAlignment="1">
      <alignment horizontal="center" vertical="center" wrapText="1"/>
    </xf>
    <xf numFmtId="2" fontId="3" fillId="4" borderId="2" xfId="1" applyNumberFormat="1" applyFont="1" applyFill="1" applyBorder="1" applyAlignment="1" applyProtection="1">
      <alignment vertical="center" wrapText="1"/>
      <protection locked="0"/>
    </xf>
    <xf numFmtId="0" fontId="0" fillId="4" borderId="0" xfId="0" applyFill="1"/>
    <xf numFmtId="0" fontId="3" fillId="0" borderId="8" xfId="0" applyFont="1" applyBorder="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7C18-AD4F-4CF7-AEDA-C63E609BDAAA}">
  <sheetPr>
    <pageSetUpPr fitToPage="1"/>
  </sheetPr>
  <dimension ref="A1:I10"/>
  <sheetViews>
    <sheetView view="pageBreakPreview" zoomScale="60" zoomScaleNormal="76" workbookViewId="0">
      <selection activeCell="I35" sqref="I35"/>
    </sheetView>
  </sheetViews>
  <sheetFormatPr defaultRowHeight="14.4" x14ac:dyDescent="0.3"/>
  <cols>
    <col min="1" max="1" width="24.21875" customWidth="1"/>
    <col min="2" max="2" width="14" customWidth="1"/>
    <col min="4" max="4" width="17.77734375" customWidth="1"/>
    <col min="5" max="5" width="11.5546875" customWidth="1"/>
    <col min="6" max="6" width="28.21875" customWidth="1"/>
    <col min="7" max="7" width="18.44140625" customWidth="1"/>
    <col min="8" max="8" width="29.21875" customWidth="1"/>
    <col min="9" max="9" width="27.77734375" customWidth="1"/>
  </cols>
  <sheetData>
    <row r="1" spans="1:9" ht="48" customHeight="1" x14ac:dyDescent="0.3">
      <c r="A1" s="34" t="s">
        <v>28</v>
      </c>
      <c r="B1" s="35"/>
      <c r="C1" s="35"/>
      <c r="D1" s="35"/>
      <c r="E1" s="35"/>
    </row>
    <row r="2" spans="1:9" ht="15" thickBot="1" x14ac:dyDescent="0.35"/>
    <row r="3" spans="1:9" ht="47.4" thickBot="1" x14ac:dyDescent="0.35">
      <c r="A3" s="9" t="s">
        <v>16</v>
      </c>
      <c r="B3" s="28" t="s">
        <v>26</v>
      </c>
      <c r="C3" s="10" t="s">
        <v>6</v>
      </c>
      <c r="D3" s="10" t="s">
        <v>7</v>
      </c>
      <c r="E3" s="10" t="s">
        <v>8</v>
      </c>
      <c r="F3" s="11" t="s">
        <v>22</v>
      </c>
      <c r="G3" s="10" t="s">
        <v>23</v>
      </c>
      <c r="H3" s="11" t="s">
        <v>24</v>
      </c>
      <c r="I3" s="11" t="s">
        <v>9</v>
      </c>
    </row>
    <row r="4" spans="1:9" ht="15.6" x14ac:dyDescent="0.3">
      <c r="A4" s="12" t="s">
        <v>17</v>
      </c>
      <c r="B4" s="29" t="s">
        <v>27</v>
      </c>
      <c r="C4" s="26">
        <f>'Supplier A - Quality'!F9</f>
        <v>0</v>
      </c>
      <c r="D4" s="18">
        <v>70</v>
      </c>
      <c r="E4" s="27">
        <f>C4*D4/100</f>
        <v>0</v>
      </c>
      <c r="F4" s="13" t="e">
        <f>Quantitative!D2</f>
        <v>#DIV/0!</v>
      </c>
      <c r="G4" s="14">
        <v>30</v>
      </c>
      <c r="H4" s="18" t="e">
        <f>F4*G4/100</f>
        <v>#DIV/0!</v>
      </c>
      <c r="I4" s="14" t="e">
        <f>E4+H4</f>
        <v>#DIV/0!</v>
      </c>
    </row>
    <row r="5" spans="1:9" ht="15.6" x14ac:dyDescent="0.3">
      <c r="A5" s="15" t="s">
        <v>18</v>
      </c>
      <c r="B5" s="29" t="s">
        <v>27</v>
      </c>
      <c r="C5" s="26">
        <f>'Supplier B - Quality'!F$10</f>
        <v>0</v>
      </c>
      <c r="D5" s="18">
        <v>70</v>
      </c>
      <c r="E5" s="27">
        <f t="shared" ref="E5:E7" si="0">C5*D5/100</f>
        <v>0</v>
      </c>
      <c r="F5" s="13" t="e">
        <f>Quantitative!D3</f>
        <v>#DIV/0!</v>
      </c>
      <c r="G5" s="14">
        <v>30</v>
      </c>
      <c r="H5" s="18" t="e">
        <f t="shared" ref="H5:H8" si="1">F5*G5/100</f>
        <v>#DIV/0!</v>
      </c>
      <c r="I5" s="14" t="e">
        <f t="shared" ref="I5:I8" si="2">E5+H5</f>
        <v>#DIV/0!</v>
      </c>
    </row>
    <row r="6" spans="1:9" ht="15.6" x14ac:dyDescent="0.3">
      <c r="A6" s="15" t="s">
        <v>19</v>
      </c>
      <c r="B6" s="29" t="s">
        <v>27</v>
      </c>
      <c r="C6" s="26">
        <f>'Supplier B - Quality'!F$10</f>
        <v>0</v>
      </c>
      <c r="D6" s="18">
        <v>70</v>
      </c>
      <c r="E6" s="27">
        <f t="shared" si="0"/>
        <v>0</v>
      </c>
      <c r="F6" s="13" t="e">
        <f>Quantitative!D4</f>
        <v>#DIV/0!</v>
      </c>
      <c r="G6" s="14">
        <v>30</v>
      </c>
      <c r="H6" s="18" t="e">
        <f t="shared" si="1"/>
        <v>#DIV/0!</v>
      </c>
      <c r="I6" s="14" t="e">
        <f t="shared" si="2"/>
        <v>#DIV/0!</v>
      </c>
    </row>
    <row r="7" spans="1:9" ht="15.6" x14ac:dyDescent="0.3">
      <c r="A7" s="15" t="s">
        <v>20</v>
      </c>
      <c r="B7" s="29" t="s">
        <v>27</v>
      </c>
      <c r="C7" s="26">
        <f>'Supplier B - Quality'!F$10</f>
        <v>0</v>
      </c>
      <c r="D7" s="18">
        <v>70</v>
      </c>
      <c r="E7" s="27">
        <f t="shared" si="0"/>
        <v>0</v>
      </c>
      <c r="F7" s="13" t="e">
        <f>Quantitative!D5</f>
        <v>#DIV/0!</v>
      </c>
      <c r="G7" s="14">
        <v>30</v>
      </c>
      <c r="H7" s="18" t="e">
        <f t="shared" si="1"/>
        <v>#DIV/0!</v>
      </c>
      <c r="I7" s="14" t="e">
        <f t="shared" si="2"/>
        <v>#DIV/0!</v>
      </c>
    </row>
    <row r="8" spans="1:9" ht="15.6" x14ac:dyDescent="0.3">
      <c r="A8" s="12" t="s">
        <v>21</v>
      </c>
      <c r="B8" s="29" t="s">
        <v>27</v>
      </c>
      <c r="C8" s="26">
        <f>'Supplier B - Quality'!F$10</f>
        <v>0</v>
      </c>
      <c r="D8" s="18">
        <v>70</v>
      </c>
      <c r="E8" s="27">
        <f>C8*D8/100</f>
        <v>0</v>
      </c>
      <c r="F8" s="13" t="e">
        <f>Quantitative!D6</f>
        <v>#DIV/0!</v>
      </c>
      <c r="G8" s="14">
        <v>30</v>
      </c>
      <c r="H8" s="18" t="e">
        <f t="shared" si="1"/>
        <v>#DIV/0!</v>
      </c>
      <c r="I8" s="14" t="e">
        <f t="shared" si="2"/>
        <v>#DIV/0!</v>
      </c>
    </row>
    <row r="9" spans="1:9" ht="15.6" x14ac:dyDescent="0.3">
      <c r="A9" s="16"/>
      <c r="B9" s="16"/>
      <c r="C9" s="17"/>
      <c r="D9" s="16"/>
      <c r="E9" s="16"/>
    </row>
    <row r="10" spans="1:9" ht="15.6" x14ac:dyDescent="0.3">
      <c r="A10" s="16"/>
      <c r="B10" s="16"/>
      <c r="C10" s="17"/>
      <c r="D10" s="16"/>
      <c r="E10" s="16"/>
    </row>
  </sheetData>
  <protectedRanges>
    <protectedRange sqref="E9:E10" name="Range1_3"/>
    <protectedRange sqref="D3:E3 G3:G8" name="Range2_3"/>
  </protectedRanges>
  <mergeCells count="1">
    <mergeCell ref="A1:E1"/>
  </mergeCells>
  <pageMargins left="0.7" right="0.7" top="0.75" bottom="0.75" header="0.3" footer="0.3"/>
  <pageSetup paperSize="9" scale="72"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
  <sheetViews>
    <sheetView view="pageBreakPreview" zoomScale="60" zoomScaleNormal="63" workbookViewId="0">
      <selection activeCell="I35" sqref="I35"/>
    </sheetView>
  </sheetViews>
  <sheetFormatPr defaultColWidth="9.21875" defaultRowHeight="15" x14ac:dyDescent="0.3"/>
  <cols>
    <col min="1" max="1" width="15.21875" style="3" customWidth="1"/>
    <col min="2" max="2" width="70.21875" style="3" customWidth="1"/>
    <col min="3" max="3" width="10.5546875" style="3" bestFit="1" customWidth="1"/>
    <col min="4" max="4" width="13.21875" style="3" customWidth="1"/>
    <col min="5" max="5" width="9" style="3" customWidth="1"/>
    <col min="6" max="6" width="15.21875" style="3" customWidth="1"/>
    <col min="7" max="7" width="85.44140625" style="3" customWidth="1"/>
    <col min="8" max="16384" width="9.21875" style="3"/>
  </cols>
  <sheetData>
    <row r="1" spans="1:7" s="1" customFormat="1" ht="15.6" x14ac:dyDescent="0.3">
      <c r="A1" s="1" t="s">
        <v>15</v>
      </c>
    </row>
    <row r="2" spans="1:7" ht="15.6" x14ac:dyDescent="0.3">
      <c r="E2" s="36"/>
      <c r="F2" s="36"/>
    </row>
    <row r="3" spans="1:7" s="1" customFormat="1" ht="46.8" x14ac:dyDescent="0.3">
      <c r="A3" s="4" t="s">
        <v>11</v>
      </c>
      <c r="B3" s="4" t="s">
        <v>0</v>
      </c>
      <c r="C3" s="5" t="s">
        <v>10</v>
      </c>
      <c r="D3" s="5" t="s">
        <v>1</v>
      </c>
      <c r="E3" s="5" t="s">
        <v>2</v>
      </c>
      <c r="F3" s="5" t="s">
        <v>3</v>
      </c>
      <c r="G3" s="5" t="s">
        <v>4</v>
      </c>
    </row>
    <row r="4" spans="1:7" s="1" customFormat="1" ht="35.4" customHeight="1" x14ac:dyDescent="0.3">
      <c r="A4" s="22">
        <v>1</v>
      </c>
      <c r="B4" s="19" t="s">
        <v>29</v>
      </c>
      <c r="C4" s="23">
        <v>2</v>
      </c>
      <c r="D4" s="23">
        <v>50</v>
      </c>
      <c r="E4" s="31"/>
      <c r="F4" s="24">
        <f>(E4/5)/100*D4</f>
        <v>0</v>
      </c>
      <c r="G4" s="6"/>
    </row>
    <row r="5" spans="1:7" ht="105" x14ac:dyDescent="0.3">
      <c r="A5" s="7">
        <v>2</v>
      </c>
      <c r="B5" s="30" t="s">
        <v>30</v>
      </c>
      <c r="C5" s="7">
        <v>1</v>
      </c>
      <c r="D5" s="7">
        <v>50</v>
      </c>
      <c r="E5" s="31"/>
      <c r="F5" s="24">
        <f>(E5/5)/100*D5</f>
        <v>0</v>
      </c>
      <c r="G5" s="6"/>
    </row>
    <row r="6" spans="1:7" x14ac:dyDescent="0.3">
      <c r="A6" s="2"/>
      <c r="B6" s="2"/>
      <c r="C6" s="2"/>
      <c r="D6" s="2"/>
      <c r="F6" s="8"/>
    </row>
    <row r="7" spans="1:7" x14ac:dyDescent="0.3">
      <c r="A7" s="2"/>
      <c r="B7" s="2"/>
      <c r="C7" s="2"/>
      <c r="D7" s="2"/>
    </row>
    <row r="8" spans="1:7" x14ac:dyDescent="0.3">
      <c r="A8" s="2"/>
      <c r="B8" s="2"/>
      <c r="C8" s="2"/>
      <c r="D8" s="2"/>
    </row>
    <row r="9" spans="1:7" ht="74.25" customHeight="1" thickBot="1" x14ac:dyDescent="0.35">
      <c r="B9" s="2" t="s">
        <v>5</v>
      </c>
      <c r="F9" s="25">
        <f>SUM(F4:F5)</f>
        <v>0</v>
      </c>
    </row>
    <row r="10" spans="1:7" ht="15.6" thickTop="1" x14ac:dyDescent="0.3"/>
  </sheetData>
  <mergeCells count="1">
    <mergeCell ref="E2:F2"/>
  </mergeCells>
  <pageMargins left="0.7" right="0.7" top="0.75" bottom="0.75" header="0.3" footer="0.3"/>
  <pageSetup paperSize="8"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70302-06E5-4997-B5A2-42DC969AFEB0}">
  <sheetPr>
    <pageSetUpPr fitToPage="1"/>
  </sheetPr>
  <dimension ref="A1:G10"/>
  <sheetViews>
    <sheetView view="pageBreakPreview" zoomScale="60" zoomScaleNormal="70" workbookViewId="0">
      <selection activeCell="I35" sqref="I35"/>
    </sheetView>
  </sheetViews>
  <sheetFormatPr defaultColWidth="9.21875" defaultRowHeight="15" x14ac:dyDescent="0.3"/>
  <cols>
    <col min="1" max="1" width="15.21875" style="3" customWidth="1"/>
    <col min="2" max="2" width="70.21875" style="3" customWidth="1"/>
    <col min="3" max="3" width="10.5546875" style="3" bestFit="1" customWidth="1"/>
    <col min="4" max="4" width="13.21875" style="3" customWidth="1"/>
    <col min="5" max="5" width="9" style="3" customWidth="1"/>
    <col min="6" max="6" width="15.21875" style="3" customWidth="1"/>
    <col min="7" max="7" width="79.21875" style="3" customWidth="1"/>
    <col min="8" max="16384" width="9.21875" style="3"/>
  </cols>
  <sheetData>
    <row r="1" spans="1:7" s="1" customFormat="1" ht="15.6" x14ac:dyDescent="0.3">
      <c r="A1" s="1" t="s">
        <v>15</v>
      </c>
    </row>
    <row r="2" spans="1:7" ht="15.6" x14ac:dyDescent="0.3">
      <c r="E2" s="36"/>
      <c r="F2" s="36"/>
    </row>
    <row r="3" spans="1:7" s="1" customFormat="1" ht="46.8" x14ac:dyDescent="0.3">
      <c r="A3" s="4" t="s">
        <v>11</v>
      </c>
      <c r="B3" s="4" t="s">
        <v>0</v>
      </c>
      <c r="C3" s="5" t="s">
        <v>10</v>
      </c>
      <c r="D3" s="5" t="s">
        <v>1</v>
      </c>
      <c r="E3" s="5" t="s">
        <v>2</v>
      </c>
      <c r="F3" s="5" t="s">
        <v>3</v>
      </c>
      <c r="G3" s="5" t="s">
        <v>4</v>
      </c>
    </row>
    <row r="4" spans="1:7" s="1" customFormat="1" ht="35.4" customHeight="1" x14ac:dyDescent="0.3">
      <c r="A4" s="22">
        <v>1</v>
      </c>
      <c r="B4" s="19" t="s">
        <v>29</v>
      </c>
      <c r="C4" s="23">
        <v>2</v>
      </c>
      <c r="D4" s="23">
        <v>50</v>
      </c>
      <c r="E4" s="31"/>
      <c r="F4" s="24">
        <f>(E4/5)/100*D4</f>
        <v>0</v>
      </c>
      <c r="G4" s="6"/>
    </row>
    <row r="5" spans="1:7" ht="105" x14ac:dyDescent="0.3">
      <c r="A5" s="7">
        <v>2</v>
      </c>
      <c r="B5" s="30" t="s">
        <v>30</v>
      </c>
      <c r="C5" s="7">
        <v>1</v>
      </c>
      <c r="D5" s="7">
        <v>50</v>
      </c>
      <c r="E5" s="31"/>
      <c r="F5" s="24">
        <f>(E5/5)/100*D5</f>
        <v>0</v>
      </c>
      <c r="G5" s="6"/>
    </row>
    <row r="6" spans="1:7" x14ac:dyDescent="0.3">
      <c r="A6" s="2"/>
      <c r="B6" s="2"/>
      <c r="C6" s="2"/>
      <c r="D6" s="2"/>
      <c r="F6" s="8"/>
    </row>
    <row r="7" spans="1:7" x14ac:dyDescent="0.3">
      <c r="A7" s="2"/>
      <c r="B7" s="2"/>
      <c r="C7" s="2"/>
      <c r="D7" s="2"/>
    </row>
    <row r="8" spans="1:7" x14ac:dyDescent="0.3">
      <c r="A8" s="2"/>
      <c r="B8" s="2"/>
      <c r="C8" s="2"/>
      <c r="D8" s="2"/>
    </row>
    <row r="9" spans="1:7" ht="74.25" customHeight="1" thickBot="1" x14ac:dyDescent="0.35">
      <c r="B9" s="2" t="s">
        <v>5</v>
      </c>
      <c r="F9" s="25">
        <f>SUM(F4:F5)</f>
        <v>0</v>
      </c>
    </row>
    <row r="10" spans="1:7" ht="15.6" thickTop="1" x14ac:dyDescent="0.3"/>
  </sheetData>
  <mergeCells count="1">
    <mergeCell ref="E2:F2"/>
  </mergeCells>
  <pageMargins left="0.7" right="0.7" top="0.75" bottom="0.75" header="0.3" footer="0.3"/>
  <pageSetup paperSize="8" scale="9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D275-B2CC-4FC0-A4E3-3FBEBD290C25}">
  <sheetPr>
    <pageSetUpPr fitToPage="1"/>
  </sheetPr>
  <dimension ref="A1:G10"/>
  <sheetViews>
    <sheetView view="pageBreakPreview" topLeftCell="A3" zoomScale="60" zoomScaleNormal="63" workbookViewId="0">
      <selection activeCell="I35" sqref="I35"/>
    </sheetView>
  </sheetViews>
  <sheetFormatPr defaultColWidth="9.21875" defaultRowHeight="15" x14ac:dyDescent="0.3"/>
  <cols>
    <col min="1" max="1" width="15.21875" style="3" customWidth="1"/>
    <col min="2" max="2" width="70.21875" style="3" customWidth="1"/>
    <col min="3" max="3" width="10.5546875" style="3" bestFit="1" customWidth="1"/>
    <col min="4" max="4" width="13.21875" style="3" customWidth="1"/>
    <col min="5" max="5" width="9" style="3" customWidth="1"/>
    <col min="6" max="6" width="15.21875" style="3" customWidth="1"/>
    <col min="7" max="7" width="85.44140625" style="3" customWidth="1"/>
    <col min="8" max="16384" width="9.21875" style="3"/>
  </cols>
  <sheetData>
    <row r="1" spans="1:7" s="1" customFormat="1" ht="15.6" x14ac:dyDescent="0.3">
      <c r="A1" s="1" t="s">
        <v>15</v>
      </c>
    </row>
    <row r="2" spans="1:7" ht="15.6" x14ac:dyDescent="0.3">
      <c r="E2" s="36"/>
      <c r="F2" s="36"/>
    </row>
    <row r="3" spans="1:7" s="1" customFormat="1" ht="46.8" x14ac:dyDescent="0.3">
      <c r="A3" s="4" t="s">
        <v>11</v>
      </c>
      <c r="B3" s="4" t="s">
        <v>0</v>
      </c>
      <c r="C3" s="5" t="s">
        <v>10</v>
      </c>
      <c r="D3" s="5" t="s">
        <v>1</v>
      </c>
      <c r="E3" s="5" t="s">
        <v>2</v>
      </c>
      <c r="F3" s="5" t="s">
        <v>3</v>
      </c>
      <c r="G3" s="5" t="s">
        <v>4</v>
      </c>
    </row>
    <row r="4" spans="1:7" s="1" customFormat="1" ht="35.4" customHeight="1" x14ac:dyDescent="0.3">
      <c r="A4" s="22">
        <v>1</v>
      </c>
      <c r="B4" s="19" t="s">
        <v>29</v>
      </c>
      <c r="C4" s="23">
        <v>2</v>
      </c>
      <c r="D4" s="23">
        <v>50</v>
      </c>
      <c r="E4" s="31"/>
      <c r="F4" s="24">
        <f>(E4/5)/100*D4</f>
        <v>0</v>
      </c>
      <c r="G4" s="6"/>
    </row>
    <row r="5" spans="1:7" ht="105" x14ac:dyDescent="0.3">
      <c r="A5" s="7">
        <v>2</v>
      </c>
      <c r="B5" s="30" t="s">
        <v>30</v>
      </c>
      <c r="C5" s="7">
        <v>1</v>
      </c>
      <c r="D5" s="7">
        <v>50</v>
      </c>
      <c r="E5" s="31"/>
      <c r="F5" s="24">
        <f>(E5/5)/100*D5</f>
        <v>0</v>
      </c>
      <c r="G5" s="6"/>
    </row>
    <row r="6" spans="1:7" x14ac:dyDescent="0.3">
      <c r="A6" s="2"/>
      <c r="B6" s="2"/>
      <c r="C6" s="2"/>
      <c r="D6" s="2"/>
      <c r="F6" s="8"/>
    </row>
    <row r="7" spans="1:7" x14ac:dyDescent="0.3">
      <c r="A7" s="2"/>
      <c r="B7" s="2"/>
      <c r="C7" s="2"/>
      <c r="D7" s="2"/>
    </row>
    <row r="8" spans="1:7" x14ac:dyDescent="0.3">
      <c r="A8" s="2"/>
      <c r="B8" s="2"/>
      <c r="C8" s="2"/>
      <c r="D8" s="2"/>
    </row>
    <row r="9" spans="1:7" ht="74.25" customHeight="1" thickBot="1" x14ac:dyDescent="0.35">
      <c r="B9" s="2" t="s">
        <v>5</v>
      </c>
      <c r="F9" s="25">
        <f>SUM(F4:F5)</f>
        <v>0</v>
      </c>
    </row>
    <row r="10" spans="1:7" ht="15.6" thickTop="1" x14ac:dyDescent="0.3"/>
  </sheetData>
  <mergeCells count="1">
    <mergeCell ref="E2:F2"/>
  </mergeCells>
  <pageMargins left="0.7" right="0.7" top="0.75" bottom="0.75" header="0.3" footer="0.3"/>
  <pageSetup paperSize="8"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5201E-CAD6-4146-9660-FF4E0D9D7D2C}">
  <sheetPr>
    <pageSetUpPr fitToPage="1"/>
  </sheetPr>
  <dimension ref="A1:G10"/>
  <sheetViews>
    <sheetView view="pageBreakPreview" zoomScale="60" zoomScaleNormal="65" workbookViewId="0">
      <selection activeCell="I35" sqref="I35"/>
    </sheetView>
  </sheetViews>
  <sheetFormatPr defaultColWidth="9.21875" defaultRowHeight="15" x14ac:dyDescent="0.3"/>
  <cols>
    <col min="1" max="1" width="15.21875" style="3" customWidth="1"/>
    <col min="2" max="2" width="70.21875" style="3" customWidth="1"/>
    <col min="3" max="3" width="10.5546875" style="3" bestFit="1" customWidth="1"/>
    <col min="4" max="4" width="13.21875" style="3" customWidth="1"/>
    <col min="5" max="5" width="9" style="3" customWidth="1"/>
    <col min="6" max="6" width="15.21875" style="3" customWidth="1"/>
    <col min="7" max="7" width="85.44140625" style="3" customWidth="1"/>
    <col min="8" max="16384" width="9.21875" style="3"/>
  </cols>
  <sheetData>
    <row r="1" spans="1:7" s="1" customFormat="1" ht="15.6" x14ac:dyDescent="0.3">
      <c r="A1" s="1" t="s">
        <v>15</v>
      </c>
    </row>
    <row r="2" spans="1:7" ht="15.6" x14ac:dyDescent="0.3">
      <c r="E2" s="36"/>
      <c r="F2" s="36"/>
    </row>
    <row r="3" spans="1:7" s="1" customFormat="1" ht="46.8" x14ac:dyDescent="0.3">
      <c r="A3" s="4" t="s">
        <v>11</v>
      </c>
      <c r="B3" s="4" t="s">
        <v>0</v>
      </c>
      <c r="C3" s="5" t="s">
        <v>10</v>
      </c>
      <c r="D3" s="5" t="s">
        <v>1</v>
      </c>
      <c r="E3" s="5" t="s">
        <v>2</v>
      </c>
      <c r="F3" s="5" t="s">
        <v>3</v>
      </c>
      <c r="G3" s="5" t="s">
        <v>4</v>
      </c>
    </row>
    <row r="4" spans="1:7" s="1" customFormat="1" ht="35.4" customHeight="1" x14ac:dyDescent="0.3">
      <c r="A4" s="22">
        <v>1</v>
      </c>
      <c r="B4" s="19" t="s">
        <v>29</v>
      </c>
      <c r="C4" s="23">
        <v>2</v>
      </c>
      <c r="D4" s="23">
        <v>50</v>
      </c>
      <c r="E4" s="31"/>
      <c r="F4" s="24">
        <f>(E4/5)/100*D4</f>
        <v>0</v>
      </c>
      <c r="G4" s="6"/>
    </row>
    <row r="5" spans="1:7" ht="105" x14ac:dyDescent="0.3">
      <c r="A5" s="7">
        <v>2</v>
      </c>
      <c r="B5" s="30" t="s">
        <v>30</v>
      </c>
      <c r="C5" s="7">
        <v>1</v>
      </c>
      <c r="D5" s="7">
        <v>50</v>
      </c>
      <c r="E5" s="31"/>
      <c r="F5" s="24">
        <f>(E5/5)/100*D5</f>
        <v>0</v>
      </c>
      <c r="G5" s="6"/>
    </row>
    <row r="6" spans="1:7" x14ac:dyDescent="0.3">
      <c r="A6" s="2"/>
      <c r="B6" s="2"/>
      <c r="C6" s="2"/>
      <c r="D6" s="2"/>
      <c r="F6" s="8"/>
    </row>
    <row r="7" spans="1:7" x14ac:dyDescent="0.3">
      <c r="A7" s="2"/>
      <c r="B7" s="2"/>
      <c r="C7" s="2"/>
      <c r="D7" s="2"/>
    </row>
    <row r="8" spans="1:7" x14ac:dyDescent="0.3">
      <c r="A8" s="2"/>
      <c r="B8" s="2"/>
      <c r="C8" s="2"/>
      <c r="D8" s="2"/>
    </row>
    <row r="9" spans="1:7" ht="74.25" customHeight="1" thickBot="1" x14ac:dyDescent="0.35">
      <c r="B9" s="2" t="s">
        <v>5</v>
      </c>
      <c r="F9" s="25">
        <f>SUM(F4:F5)</f>
        <v>0</v>
      </c>
    </row>
    <row r="10" spans="1:7" ht="15.6" thickTop="1" x14ac:dyDescent="0.3"/>
  </sheetData>
  <mergeCells count="1">
    <mergeCell ref="E2:F2"/>
  </mergeCells>
  <pageMargins left="0.7" right="0.7" top="0.75" bottom="0.75" header="0.3" footer="0.3"/>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CA3C-C9D2-4B5B-A057-2577EE6DA992}">
  <sheetPr>
    <pageSetUpPr fitToPage="1"/>
  </sheetPr>
  <dimension ref="A1:G10"/>
  <sheetViews>
    <sheetView view="pageBreakPreview" zoomScale="60" zoomScaleNormal="60" workbookViewId="0">
      <selection activeCell="I35" sqref="I35"/>
    </sheetView>
  </sheetViews>
  <sheetFormatPr defaultColWidth="9.21875" defaultRowHeight="15" x14ac:dyDescent="0.3"/>
  <cols>
    <col min="1" max="1" width="15.21875" style="3" customWidth="1"/>
    <col min="2" max="2" width="70.21875" style="3" customWidth="1"/>
    <col min="3" max="3" width="10.5546875" style="3" bestFit="1" customWidth="1"/>
    <col min="4" max="4" width="13.21875" style="3" customWidth="1"/>
    <col min="5" max="5" width="9" style="3" customWidth="1"/>
    <col min="6" max="6" width="15.21875" style="3" customWidth="1"/>
    <col min="7" max="7" width="85.44140625" style="3" customWidth="1"/>
    <col min="8" max="16384" width="9.21875" style="3"/>
  </cols>
  <sheetData>
    <row r="1" spans="1:7" s="1" customFormat="1" ht="15.6" x14ac:dyDescent="0.3">
      <c r="A1" s="1" t="s">
        <v>15</v>
      </c>
    </row>
    <row r="2" spans="1:7" ht="15.6" x14ac:dyDescent="0.3">
      <c r="E2" s="36"/>
      <c r="F2" s="36"/>
    </row>
    <row r="3" spans="1:7" s="1" customFormat="1" ht="46.8" x14ac:dyDescent="0.3">
      <c r="A3" s="4" t="s">
        <v>11</v>
      </c>
      <c r="B3" s="4" t="s">
        <v>0</v>
      </c>
      <c r="C3" s="5" t="s">
        <v>10</v>
      </c>
      <c r="D3" s="5" t="s">
        <v>1</v>
      </c>
      <c r="E3" s="5" t="s">
        <v>2</v>
      </c>
      <c r="F3" s="5" t="s">
        <v>3</v>
      </c>
      <c r="G3" s="5" t="s">
        <v>4</v>
      </c>
    </row>
    <row r="4" spans="1:7" s="1" customFormat="1" ht="35.4" customHeight="1" x14ac:dyDescent="0.3">
      <c r="A4" s="22">
        <v>1</v>
      </c>
      <c r="B4" s="19" t="s">
        <v>29</v>
      </c>
      <c r="C4" s="23">
        <v>2</v>
      </c>
      <c r="D4" s="23">
        <v>50</v>
      </c>
      <c r="E4" s="31"/>
      <c r="F4" s="24">
        <f>(E4/5)/100*D4</f>
        <v>0</v>
      </c>
      <c r="G4" s="6"/>
    </row>
    <row r="5" spans="1:7" ht="105" x14ac:dyDescent="0.3">
      <c r="A5" s="7">
        <v>2</v>
      </c>
      <c r="B5" s="30" t="s">
        <v>30</v>
      </c>
      <c r="C5" s="7">
        <v>1</v>
      </c>
      <c r="D5" s="7">
        <v>50</v>
      </c>
      <c r="E5" s="31"/>
      <c r="F5" s="24">
        <f>(E5/5)/100*D5</f>
        <v>0</v>
      </c>
      <c r="G5" s="6"/>
    </row>
    <row r="6" spans="1:7" x14ac:dyDescent="0.3">
      <c r="A6" s="2"/>
      <c r="B6" s="2"/>
      <c r="C6" s="2"/>
      <c r="D6" s="2"/>
      <c r="F6" s="8"/>
    </row>
    <row r="7" spans="1:7" x14ac:dyDescent="0.3">
      <c r="A7" s="2"/>
      <c r="B7" s="2"/>
      <c r="C7" s="2"/>
      <c r="D7" s="2"/>
    </row>
    <row r="8" spans="1:7" x14ac:dyDescent="0.3">
      <c r="A8" s="2"/>
      <c r="B8" s="2"/>
      <c r="C8" s="2"/>
      <c r="D8" s="2"/>
    </row>
    <row r="9" spans="1:7" ht="74.25" customHeight="1" thickBot="1" x14ac:dyDescent="0.35">
      <c r="B9" s="2" t="s">
        <v>5</v>
      </c>
      <c r="F9" s="25">
        <f>SUM(F4:F5)</f>
        <v>0</v>
      </c>
    </row>
    <row r="10" spans="1:7" ht="15.6" thickTop="1" x14ac:dyDescent="0.3"/>
  </sheetData>
  <mergeCells count="1">
    <mergeCell ref="E2:F2"/>
  </mergeCells>
  <pageMargins left="0.7" right="0.7" top="0.75" bottom="0.75" header="0.3" footer="0.3"/>
  <pageSetup paperSize="8"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50D5-B634-4CA4-AB80-F9B40CE90789}">
  <dimension ref="A1:BF8"/>
  <sheetViews>
    <sheetView tabSelected="1" workbookViewId="0">
      <selection activeCell="I35" sqref="I35"/>
    </sheetView>
  </sheetViews>
  <sheetFormatPr defaultRowHeight="14.4" x14ac:dyDescent="0.3"/>
  <cols>
    <col min="1" max="1" width="24.21875" customWidth="1"/>
    <col min="2" max="2" width="38.21875" bestFit="1" customWidth="1"/>
    <col min="3" max="3" width="12.21875" bestFit="1" customWidth="1"/>
    <col min="4" max="4" width="14.21875" bestFit="1" customWidth="1"/>
  </cols>
  <sheetData>
    <row r="1" spans="1:58" s="9" customFormat="1" ht="16.2" thickBot="1" x14ac:dyDescent="0.35">
      <c r="A1" s="9" t="s">
        <v>16</v>
      </c>
      <c r="B1" s="9" t="s">
        <v>25</v>
      </c>
      <c r="C1" s="9" t="s">
        <v>12</v>
      </c>
      <c r="D1" s="9" t="s">
        <v>13</v>
      </c>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row>
    <row r="2" spans="1:58" ht="15.6" x14ac:dyDescent="0.3">
      <c r="A2" s="12" t="s">
        <v>17</v>
      </c>
      <c r="B2" s="32"/>
      <c r="C2" s="12">
        <v>30</v>
      </c>
      <c r="D2" s="20" t="e">
        <f>(C2*$B$8)/B2</f>
        <v>#DIV/0!</v>
      </c>
    </row>
    <row r="3" spans="1:58" ht="15.6" x14ac:dyDescent="0.3">
      <c r="A3" s="12" t="s">
        <v>18</v>
      </c>
      <c r="B3" s="32"/>
      <c r="C3" s="12">
        <v>30</v>
      </c>
      <c r="D3" s="20" t="e">
        <f>(C3*$B$8)/B3</f>
        <v>#DIV/0!</v>
      </c>
    </row>
    <row r="4" spans="1:58" ht="15.6" x14ac:dyDescent="0.3">
      <c r="A4" s="12" t="s">
        <v>19</v>
      </c>
      <c r="B4" s="32"/>
      <c r="C4" s="12">
        <v>30</v>
      </c>
      <c r="D4" s="20" t="e">
        <f>(C4*$B$8)/B4</f>
        <v>#DIV/0!</v>
      </c>
    </row>
    <row r="5" spans="1:58" ht="15.6" x14ac:dyDescent="0.3">
      <c r="A5" s="12" t="s">
        <v>20</v>
      </c>
      <c r="B5" s="32"/>
      <c r="C5" s="12">
        <v>30</v>
      </c>
      <c r="D5" s="20" t="e">
        <f>(C5*$B$8)/B5</f>
        <v>#DIV/0!</v>
      </c>
    </row>
    <row r="6" spans="1:58" ht="15.6" x14ac:dyDescent="0.3">
      <c r="A6" s="12" t="s">
        <v>21</v>
      </c>
      <c r="B6" s="32"/>
      <c r="C6" s="12">
        <v>30</v>
      </c>
      <c r="D6" s="20" t="e">
        <f>(C6*$B$8)/B6</f>
        <v>#DIV/0!</v>
      </c>
    </row>
    <row r="7" spans="1:58" ht="15.6" x14ac:dyDescent="0.3">
      <c r="A7" s="16"/>
    </row>
    <row r="8" spans="1:58" ht="15.6" x14ac:dyDescent="0.3">
      <c r="A8" s="21" t="s">
        <v>14</v>
      </c>
      <c r="B8" s="33"/>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4F3E797321154982784D1B68E93C41" ma:contentTypeVersion="17" ma:contentTypeDescription="Create a new document." ma:contentTypeScope="" ma:versionID="25f69b4c0658895997598216faa88f4c">
  <xsd:schema xmlns:xsd="http://www.w3.org/2001/XMLSchema" xmlns:xs="http://www.w3.org/2001/XMLSchema" xmlns:p="http://schemas.microsoft.com/office/2006/metadata/properties" xmlns:ns2="ed5205b1-002c-4fa7-9946-11dda463864a" xmlns:ns3="713a21fc-5601-4159-9430-57a6e626e48a" targetNamespace="http://schemas.microsoft.com/office/2006/metadata/properties" ma:root="true" ma:fieldsID="b5fabaaaf1c23506d467c140c8ac5cf3" ns2:_="" ns3:_="">
    <xsd:import namespace="ed5205b1-002c-4fa7-9946-11dda463864a"/>
    <xsd:import namespace="713a21fc-5601-4159-9430-57a6e626e4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205b1-002c-4fa7-9946-11dda46386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12f23b-0dde-4d46-bd58-a37ab3ccfb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3a21fc-5601-4159-9430-57a6e626e48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e99857b-0aa7-479b-bf2a-ad7c1b7d3258}" ma:internalName="TaxCatchAll" ma:showField="CatchAllData" ma:web="713a21fc-5601-4159-9430-57a6e626e4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5205b1-002c-4fa7-9946-11dda463864a">
      <Terms xmlns="http://schemas.microsoft.com/office/infopath/2007/PartnerControls"/>
    </lcf76f155ced4ddcb4097134ff3c332f>
    <TaxCatchAll xmlns="713a21fc-5601-4159-9430-57a6e626e48a" xsi:nil="true"/>
  </documentManagement>
</p:properties>
</file>

<file path=customXml/itemProps1.xml><?xml version="1.0" encoding="utf-8"?>
<ds:datastoreItem xmlns:ds="http://schemas.openxmlformats.org/officeDocument/2006/customXml" ds:itemID="{FAFBA4D0-47CA-47D1-AA6A-806F13D29D48}">
  <ds:schemaRefs>
    <ds:schemaRef ds:uri="http://schemas.microsoft.com/sharepoint/v3/contenttype/forms"/>
  </ds:schemaRefs>
</ds:datastoreItem>
</file>

<file path=customXml/itemProps2.xml><?xml version="1.0" encoding="utf-8"?>
<ds:datastoreItem xmlns:ds="http://schemas.openxmlformats.org/officeDocument/2006/customXml" ds:itemID="{7B34FE1B-35C3-4F7A-BFF9-2EC47D154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205b1-002c-4fa7-9946-11dda463864a"/>
    <ds:schemaRef ds:uri="713a21fc-5601-4159-9430-57a6e626e4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FEA559-A1FE-4CF1-B7A1-E6F993EB2013}">
  <ds:schemaRefs>
    <ds:schemaRef ds:uri="http://schemas.microsoft.com/office/2006/metadata/properties"/>
    <ds:schemaRef ds:uri="http://purl.org/dc/elements/1.1/"/>
    <ds:schemaRef ds:uri="713a21fc-5601-4159-9430-57a6e626e48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d5205b1-002c-4fa7-9946-11dda46386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Supplier A - Quality</vt:lpstr>
      <vt:lpstr>Supplier B - Quality</vt:lpstr>
      <vt:lpstr>Supplier C - Quality </vt:lpstr>
      <vt:lpstr>Supplier D - Quality</vt:lpstr>
      <vt:lpstr>Supplier E - Quality</vt:lpstr>
      <vt:lpstr>Quantitative</vt:lpstr>
    </vt:vector>
  </TitlesOfParts>
  <Manager/>
  <Company>Bath and North East Somerset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Hansford</dc:creator>
  <cp:keywords/>
  <dc:description/>
  <cp:lastModifiedBy>Fiona Smallcorn</cp:lastModifiedBy>
  <cp:revision/>
  <cp:lastPrinted>2025-08-13T14:07:13Z</cp:lastPrinted>
  <dcterms:created xsi:type="dcterms:W3CDTF">2018-01-09T07:45:43Z</dcterms:created>
  <dcterms:modified xsi:type="dcterms:W3CDTF">2025-08-13T14:15:48Z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0x010100294F3E797321154982784D1B68E93C41</vt:lpwstr>
  </property>
  <property fmtid="{D5CDD505-2E9C-101B-9397-08002B2CF9AE}" pid="3" name="MediaServiceImageTags">
    <vt:lpwstr/>
  </property>
</Properties>
</file>